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cooperativebankltd-my.sharepoint.com/personal/ballav_timalsina_ncbl_coop/Documents/Desktop/"/>
    </mc:Choice>
  </mc:AlternateContent>
  <xr:revisionPtr revIDLastSave="13" documentId="8_{2C6FA14B-FD1E-4888-900A-584DE058741E}" xr6:coauthVersionLast="47" xr6:coauthVersionMax="47" xr10:uidLastSave="{8FE5B173-77B7-4B68-A161-AD92D9137E3A}"/>
  <bookViews>
    <workbookView xWindow="-110" yWindow="-110" windowWidth="19420" windowHeight="10420" xr2:uid="{669D5F60-8AC2-413F-963C-6D289CB81BC0}"/>
  </bookViews>
  <sheets>
    <sheet name="Appropration of Fu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6" i="1" s="1"/>
  <c r="C7" i="1" l="1"/>
  <c r="C9" i="1" s="1"/>
  <c r="C8" i="1" l="1"/>
  <c r="C10" i="1" l="1"/>
  <c r="C11" i="1" l="1"/>
  <c r="C14" i="1"/>
  <c r="C15" i="1"/>
  <c r="C16" i="1"/>
  <c r="C17" i="1"/>
  <c r="C12" i="1"/>
  <c r="C13" i="1"/>
  <c r="C18" i="1"/>
</calcChain>
</file>

<file path=xl/sharedStrings.xml><?xml version="1.0" encoding="utf-8"?>
<sst xmlns="http://schemas.openxmlformats.org/spreadsheetml/2006/main" count="20" uniqueCount="20">
  <si>
    <t xml:space="preserve">o; jif{sf] z'?jftsf] df}Hbft </t>
  </si>
  <si>
    <t xml:space="preserve">hDdf </t>
  </si>
  <si>
    <t>sf]ifdf afF8kmfF8</t>
  </si>
  <si>
    <t xml:space="preserve">hu]8f sf]if </t>
  </si>
  <si>
    <t>;+/lIft k'+hL lkmtf{ sf]if  -@%Ü _</t>
  </si>
  <si>
    <t>;xsf/L k|ab{\bg sf]if -)=%Ü_</t>
  </si>
  <si>
    <t>;xsf/L lzIff sf]if -%Ü_</t>
  </si>
  <si>
    <t>3f6f k"lt{ sf]if -%Ü_</t>
  </si>
  <si>
    <t>;xsf/L ljsf; sf]if -%Ü_</t>
  </si>
  <si>
    <t>l:yl/s/0f sf]if -%Ü_</t>
  </si>
  <si>
    <t>;fd'bflos ljsf; sf]if -%Ü_</t>
  </si>
  <si>
    <t>cGo hf]lvd Joj:yfkg sf]if -%Ü_</t>
  </si>
  <si>
    <t>/sd</t>
  </si>
  <si>
    <t>%</t>
  </si>
  <si>
    <t>afF8kmfF8of]Uo /sd -!)) k|ltzt_</t>
  </si>
  <si>
    <t>k'g afF8kmfF8of]Uo /sd -!)) k|ltzt_</t>
  </si>
  <si>
    <t>z]o/ nfef+z sf]if  -^%Ü_</t>
  </si>
  <si>
    <t>gfkmfsf] afF8kmfF8</t>
  </si>
  <si>
    <t>o; jif{sf] v'b gfkmf -s/ lt/]kl5_</t>
  </si>
  <si>
    <t>sd{rf/L af]g; sf]if -%Ü_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</si>
</sst>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Nagarik"/>
    </font>
    <font>
      <sz val="18"/>
      <color theme="1"/>
      <name val="Nagarik"/>
    </font>
    <font>
      <sz val="10"/>
      <name val="Arial"/>
      <family val="2"/>
    </font>
    <font>
      <sz val="14"/>
      <color theme="1"/>
      <name val="Fontasy Himali"/>
      <family val="5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Fontasy Himali"/>
      <family val="5"/>
    </font>
    <font>
      <b/>
      <sz val="14"/>
      <name val="Fontasy Himali"/>
      <family val="5"/>
    </font>
    <font>
      <sz val="14"/>
      <name val="Nagari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2" fillId="2" borderId="0" xfId="0" applyFont="1" applyFill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0" xfId="0" applyFont="1" applyFill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43" fontId="6" fillId="2" borderId="1" xfId="1" applyFont="1" applyFill="1" applyBorder="1"/>
    <xf numFmtId="0" fontId="4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9" fontId="9" fillId="2" borderId="1" xfId="0" applyNumberFormat="1" applyFont="1" applyFill="1" applyBorder="1" applyAlignment="1">
      <alignment horizontal="right"/>
    </xf>
    <xf numFmtId="10" fontId="9" fillId="2" borderId="1" xfId="0" applyNumberFormat="1" applyFont="1" applyFill="1" applyBorder="1" applyAlignment="1">
      <alignment horizontal="right"/>
    </xf>
    <xf numFmtId="9" fontId="10" fillId="2" borderId="1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right"/>
    </xf>
    <xf numFmtId="0" fontId="3" fillId="3" borderId="1" xfId="0" applyFont="1" applyFill="1" applyBorder="1"/>
    <xf numFmtId="0" fontId="4" fillId="2" borderId="1" xfId="0" applyFont="1" applyFill="1" applyBorder="1" applyAlignment="1">
      <alignment horizontal="right"/>
    </xf>
  </cellXfs>
  <cellStyles count="4">
    <cellStyle name="Comma" xfId="1" builtinId="3"/>
    <cellStyle name="Comma 2" xfId="3" xr:uid="{6D580B93-A290-4382-89C4-BA3C2F8A8B2E}"/>
    <cellStyle name="Normal" xfId="0" builtinId="0"/>
    <cellStyle name="Normal 10" xfId="2" xr:uid="{EE3DADCA-590D-4E7D-ACE8-54D1DA8B63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9D40-E9F6-48AA-97E9-714A9C98F998}">
  <dimension ref="A1:C25"/>
  <sheetViews>
    <sheetView tabSelected="1" workbookViewId="0">
      <selection activeCell="A3" sqref="A3"/>
    </sheetView>
  </sheetViews>
  <sheetFormatPr defaultColWidth="0" defaultRowHeight="23.5" zeroHeight="1" x14ac:dyDescent="0.55000000000000004"/>
  <cols>
    <col min="1" max="1" width="58.7265625" style="2" customWidth="1"/>
    <col min="2" max="2" width="9.36328125" style="18" bestFit="1" customWidth="1"/>
    <col min="3" max="3" width="18.1796875" style="9" bestFit="1" customWidth="1"/>
    <col min="4" max="16384" width="8.7265625" style="3" hidden="1"/>
  </cols>
  <sheetData>
    <row r="1" spans="1:3" x14ac:dyDescent="0.55000000000000004">
      <c r="A1" s="1" t="s">
        <v>17</v>
      </c>
      <c r="B1" s="12" t="s">
        <v>13</v>
      </c>
      <c r="C1" s="20" t="s">
        <v>12</v>
      </c>
    </row>
    <row r="2" spans="1:3" ht="24" x14ac:dyDescent="0.6">
      <c r="A2" s="4" t="s">
        <v>0</v>
      </c>
      <c r="B2" s="13"/>
      <c r="C2" s="8">
        <v>0</v>
      </c>
    </row>
    <row r="3" spans="1:3" ht="24" x14ac:dyDescent="0.6">
      <c r="A3" s="4" t="s">
        <v>18</v>
      </c>
      <c r="B3" s="13"/>
      <c r="C3" s="10">
        <v>100000</v>
      </c>
    </row>
    <row r="4" spans="1:3" ht="24" x14ac:dyDescent="0.6">
      <c r="A4" s="5" t="s">
        <v>1</v>
      </c>
      <c r="B4" s="14"/>
      <c r="C4" s="10">
        <f>SUM(C2:C3)</f>
        <v>100000</v>
      </c>
    </row>
    <row r="5" spans="1:3" ht="24" x14ac:dyDescent="0.6">
      <c r="A5" s="5" t="s">
        <v>2</v>
      </c>
      <c r="B5" s="14"/>
      <c r="C5" s="10"/>
    </row>
    <row r="6" spans="1:3" ht="24" x14ac:dyDescent="0.6">
      <c r="A6" s="11" t="s">
        <v>3</v>
      </c>
      <c r="B6" s="15">
        <v>0.25</v>
      </c>
      <c r="C6" s="10">
        <f>C4*B6</f>
        <v>25000</v>
      </c>
    </row>
    <row r="7" spans="1:3" ht="24" x14ac:dyDescent="0.6">
      <c r="A7" s="11" t="s">
        <v>14</v>
      </c>
      <c r="B7" s="13"/>
      <c r="C7" s="10">
        <f>C4-C6</f>
        <v>75000</v>
      </c>
    </row>
    <row r="8" spans="1:3" ht="24" x14ac:dyDescent="0.6">
      <c r="A8" s="4" t="s">
        <v>4</v>
      </c>
      <c r="B8" s="15">
        <v>0.25</v>
      </c>
      <c r="C8" s="10">
        <f>$C$7*B8</f>
        <v>18750</v>
      </c>
    </row>
    <row r="9" spans="1:3" ht="24" x14ac:dyDescent="0.6">
      <c r="A9" s="4" t="s">
        <v>5</v>
      </c>
      <c r="B9" s="16">
        <v>5.0000000000000001E-3</v>
      </c>
      <c r="C9" s="10">
        <f>C7*B9</f>
        <v>375</v>
      </c>
    </row>
    <row r="10" spans="1:3" ht="24" x14ac:dyDescent="0.6">
      <c r="A10" s="4" t="s">
        <v>15</v>
      </c>
      <c r="B10" s="16"/>
      <c r="C10" s="10">
        <f>C7-C8-C9</f>
        <v>55875</v>
      </c>
    </row>
    <row r="11" spans="1:3" ht="24" x14ac:dyDescent="0.6">
      <c r="A11" s="6" t="s">
        <v>16</v>
      </c>
      <c r="B11" s="17">
        <v>0.65</v>
      </c>
      <c r="C11" s="10">
        <f>$C$10*B11</f>
        <v>36318.75</v>
      </c>
    </row>
    <row r="12" spans="1:3" ht="24" x14ac:dyDescent="0.6">
      <c r="A12" s="19" t="s">
        <v>19</v>
      </c>
      <c r="B12" s="17">
        <v>0.05</v>
      </c>
      <c r="C12" s="10">
        <f t="shared" ref="C12:C17" si="0">$C$10*B12</f>
        <v>2793.75</v>
      </c>
    </row>
    <row r="13" spans="1:3" ht="24" x14ac:dyDescent="0.6">
      <c r="A13" s="6" t="s">
        <v>6</v>
      </c>
      <c r="B13" s="17">
        <v>0.05</v>
      </c>
      <c r="C13" s="10">
        <f t="shared" si="0"/>
        <v>2793.75</v>
      </c>
    </row>
    <row r="14" spans="1:3" ht="24" x14ac:dyDescent="0.6">
      <c r="A14" s="6" t="s">
        <v>7</v>
      </c>
      <c r="B14" s="17">
        <v>0.05</v>
      </c>
      <c r="C14" s="10">
        <f t="shared" si="0"/>
        <v>2793.75</v>
      </c>
    </row>
    <row r="15" spans="1:3" ht="24" x14ac:dyDescent="0.6">
      <c r="A15" s="6" t="s">
        <v>8</v>
      </c>
      <c r="B15" s="17">
        <v>0.05</v>
      </c>
      <c r="C15" s="10">
        <f t="shared" si="0"/>
        <v>2793.75</v>
      </c>
    </row>
    <row r="16" spans="1:3" ht="24" x14ac:dyDescent="0.6">
      <c r="A16" s="6" t="s">
        <v>9</v>
      </c>
      <c r="B16" s="17">
        <v>0.05</v>
      </c>
      <c r="C16" s="10">
        <f t="shared" si="0"/>
        <v>2793.75</v>
      </c>
    </row>
    <row r="17" spans="1:3" ht="24" x14ac:dyDescent="0.6">
      <c r="A17" s="6" t="s">
        <v>10</v>
      </c>
      <c r="B17" s="17">
        <v>0.05</v>
      </c>
      <c r="C17" s="10">
        <f t="shared" si="0"/>
        <v>2793.75</v>
      </c>
    </row>
    <row r="18" spans="1:3" ht="24" x14ac:dyDescent="0.6">
      <c r="A18" s="6" t="s">
        <v>11</v>
      </c>
      <c r="B18" s="17">
        <v>0.05</v>
      </c>
      <c r="C18" s="10">
        <f>$C$10*B18</f>
        <v>2793.75</v>
      </c>
    </row>
    <row r="19" spans="1:3" hidden="1" x14ac:dyDescent="0.55000000000000004">
      <c r="A19" s="7"/>
    </row>
    <row r="22" spans="1:3" hidden="1" x14ac:dyDescent="0.55000000000000004">
      <c r="A22" s="3"/>
    </row>
    <row r="25" spans="1:3" hidden="1" x14ac:dyDescent="0.55000000000000004">
      <c r="A25" s="3"/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Appropration of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Ballav Timalsina</cp:lastModifiedBy>
  <cp:lastPrinted>2023-06-30T04:59:01Z</cp:lastPrinted>
  <dcterms:created xsi:type="dcterms:W3CDTF">2023-06-30T04:28:22Z</dcterms:created>
  <dcterms:modified xsi:type="dcterms:W3CDTF">2023-07-09T07:32:58Z</dcterms:modified>
</cp:coreProperties>
</file>